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<sst xmlns="http://schemas.openxmlformats.org/spreadsheetml/2006/main" count="166" uniqueCount="93">
  <si>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</si>
  <si>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</si>
  <si>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</si>
  <si>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</si>
  <si>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</si>
  <si>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</si>
  <si>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</si>
  <si>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</si>
  <si>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</si>
  <si>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</si>
  <si>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</si>
  <si>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</si>
  <si>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</si>
  <si>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</si>
  <si>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</si>
  <si>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</si>
  <si>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</si>
  <si>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</si>
  <si>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</si>
  <si>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</si>
  <si>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</si>
  <si>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</si>
  <si>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</si>
  <si>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</si>
  <si>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</si>
  <si>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</si>
  <si>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</si>
  <si>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</si>
  <si>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</si>
  <si>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</si>
  <si>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</si>
  <si>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</si>
  <si>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</si>
  <si>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</si>
  <si>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</si>
  <si>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</si>
  <si>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</si>
  <si>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</si>
  <si>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</si>
  <si>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</si>
  <si>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</si>
  <si>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</si>
  <si>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</si>
  <si>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</si>
  <si>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</si>
  <si>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</si>
  <si>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</si>
  <si>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</si>
  <si>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</si>
  <si>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</si>
  <si>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</si>
  <si>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</si>
  <si>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</si>
  <si>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</si>
  <si>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</si>
  <si>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</si>
  <si>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</si>
  <si>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</si>
  <si>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</si>
  <si>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</si>
  <si>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</si>
  <si>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</si>
  <si>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</si>
  <si>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</si>
  <si>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</si>
  <si>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</si>
  <si>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</si>
  <si>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</si>
  <si>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</si>
  <si>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</si>
  <si>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</si>
  <si>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</si>
  <si>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</si>
  <si>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</si>
  <si>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</si>
  <si>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</si>
  <si>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</si>
  <si>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</si>
  <si>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</si>
  <si>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</si>
  <si>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</si>
  <si>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</si>
  <si>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</si>
  <si>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</si>
  <si>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</si>
  <si>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</si>
  <si>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</si>
  <si>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FISCALÍA ESPECIALIZADA EN COMBATE A LA CORRUPCIÓN DEL ESTADO DE CAMPECHE (a)</t>
  </si>
  <si>
    <t>Del 1 de Enero al 30 de Septiembre de 2018 (b)</t>
  </si>
  <si>
    <t>LIC. JOSE ANGEL DE ATOCHA PAREDES ECHAVARRIA</t>
  </si>
  <si>
    <t>FISCAL ANTICORRUPCION</t>
  </si>
  <si>
    <t>MTRA. ROCIO YAZMIN COCON FARFAN</t>
  </si>
  <si>
    <t>DIRECTORA COORDINACION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</si>
</sst>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165</xdr:row>
      <xdr:rowOff>0</xdr:rowOff>
    </xdr:from>
    <xdr:to>
      <xdr:col>3</xdr:col>
      <xdr:colOff>352425</xdr:colOff>
      <xdr:row>165</xdr:row>
      <xdr:rowOff>9525</xdr:rowOff>
    </xdr:to>
    <xdr:sp>
      <xdr:nvSpPr>
        <xdr:cNvPr id="1" name="Conector recto 2"/>
        <xdr:cNvSpPr>
          <a:spLocks/>
        </xdr:cNvSpPr>
      </xdr:nvSpPr>
      <xdr:spPr>
        <a:xfrm>
          <a:off x="800100" y="27422475"/>
          <a:ext cx="3619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1257300</xdr:colOff>
      <xdr:row>164</xdr:row>
      <xdr:rowOff>180975</xdr:rowOff>
    </xdr:from>
    <xdr:to>
      <xdr:col>8</xdr:col>
      <xdr:colOff>838200</xdr:colOff>
      <xdr:row>165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6391275" y="27384375"/>
          <a:ext cx="3619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63" sqref="G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0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0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0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2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8" t="s">
        <v>3</v>
      </c>
      <c r="C7" s="29"/>
      <c r="D7" s="28" t="s">
        <v>4</v>
      </c>
      <c r="E7" s="38"/>
      <c r="F7" s="38"/>
      <c r="G7" s="38"/>
      <c r="H7" s="29"/>
      <c r="I7" s="34" t="s">
        <v>5</v>
      </c>
    </row>
    <row r="8" spans="2:9" ht="15" customHeight="1" thickBot="1">
      <c r="B8" s="30"/>
      <c r="C8" s="31"/>
      <c r="D8" s="32"/>
      <c r="E8" s="42"/>
      <c r="F8" s="42"/>
      <c r="G8" s="42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10717500</v>
      </c>
      <c r="E10" s="14">
        <f t="shared" si="0"/>
        <v>255409.33999999997</v>
      </c>
      <c r="F10" s="14">
        <f t="shared" si="0"/>
        <v>10972909.34</v>
      </c>
      <c r="G10" s="14">
        <f t="shared" si="0"/>
        <v>6899088.03</v>
      </c>
      <c r="H10" s="14">
        <f t="shared" si="0"/>
        <v>6294662.59</v>
      </c>
      <c r="I10" s="14">
        <f t="shared" si="0"/>
        <v>4073821.309999999</v>
      </c>
    </row>
    <row r="11" spans="2:9" ht="12.75">
      <c r="B11" s="3" t="s">
        <v>12</v>
      </c>
      <c r="C11" s="9"/>
      <c r="D11" s="15">
        <f aca="true" t="shared" si="1" ref="D11:I11">SUM(D12:D18)</f>
        <v>8917500</v>
      </c>
      <c r="E11" s="15">
        <f t="shared" si="1"/>
        <v>248839.47999999998</v>
      </c>
      <c r="F11" s="15">
        <f t="shared" si="1"/>
        <v>9166339.48</v>
      </c>
      <c r="G11" s="15">
        <f t="shared" si="1"/>
        <v>5609564.4</v>
      </c>
      <c r="H11" s="15">
        <f t="shared" si="1"/>
        <v>5005138.96</v>
      </c>
      <c r="I11" s="15">
        <f t="shared" si="1"/>
        <v>3556775.0799999996</v>
      </c>
    </row>
    <row r="12" spans="2:9" ht="12.75">
      <c r="B12" s="13" t="s">
        <v>13</v>
      </c>
      <c r="C12" s="11"/>
      <c r="D12" s="15">
        <v>5222448</v>
      </c>
      <c r="E12" s="16">
        <v>202988.75</v>
      </c>
      <c r="F12" s="16">
        <f>D12+E12</f>
        <v>5425436.75</v>
      </c>
      <c r="G12" s="16">
        <v>3885007.47</v>
      </c>
      <c r="H12" s="16">
        <v>3885007.47</v>
      </c>
      <c r="I12" s="16">
        <f>F12-G12</f>
        <v>1540429.2799999998</v>
      </c>
    </row>
    <row r="13" spans="2:9" ht="12.75">
      <c r="B13" s="13" t="s">
        <v>14</v>
      </c>
      <c r="C13" s="11"/>
      <c r="D13" s="15">
        <v>0</v>
      </c>
      <c r="E13" s="16">
        <v>90441.56</v>
      </c>
      <c r="F13" s="16">
        <f aca="true" t="shared" si="2" ref="F13:F18">D13+E13</f>
        <v>90441.56</v>
      </c>
      <c r="G13" s="16">
        <v>54513.92</v>
      </c>
      <c r="H13" s="16">
        <v>54513.92</v>
      </c>
      <c r="I13" s="16">
        <f aca="true" t="shared" si="3" ref="I13:I18">F13-G13</f>
        <v>35927.64</v>
      </c>
    </row>
    <row r="14" spans="2:9" ht="12.75">
      <c r="B14" s="13" t="s">
        <v>15</v>
      </c>
      <c r="C14" s="11"/>
      <c r="D14" s="15">
        <v>1380067.34</v>
      </c>
      <c r="E14" s="16">
        <v>-44590.83</v>
      </c>
      <c r="F14" s="16">
        <f t="shared" si="2"/>
        <v>1335476.51</v>
      </c>
      <c r="G14" s="16">
        <v>923002.14</v>
      </c>
      <c r="H14" s="16">
        <v>431137.9</v>
      </c>
      <c r="I14" s="16">
        <f t="shared" si="3"/>
        <v>412474.37</v>
      </c>
    </row>
    <row r="15" spans="2:9" ht="12.75">
      <c r="B15" s="13" t="s">
        <v>16</v>
      </c>
      <c r="C15" s="11"/>
      <c r="D15" s="15">
        <v>2210535.7</v>
      </c>
      <c r="E15" s="16">
        <v>0</v>
      </c>
      <c r="F15" s="16">
        <f t="shared" si="2"/>
        <v>2210535.7</v>
      </c>
      <c r="G15" s="16">
        <v>670996.04</v>
      </c>
      <c r="H15" s="16">
        <v>619814.26</v>
      </c>
      <c r="I15" s="16">
        <f t="shared" si="3"/>
        <v>1539539.6600000001</v>
      </c>
    </row>
    <row r="16" spans="2:9" ht="12.75">
      <c r="B16" s="13" t="s">
        <v>17</v>
      </c>
      <c r="C16" s="11"/>
      <c r="D16" s="15">
        <v>104448.96</v>
      </c>
      <c r="E16" s="16">
        <v>0</v>
      </c>
      <c r="F16" s="16">
        <f t="shared" si="2"/>
        <v>104448.96</v>
      </c>
      <c r="G16" s="16">
        <v>76044.83</v>
      </c>
      <c r="H16" s="16">
        <v>14665.41</v>
      </c>
      <c r="I16" s="16">
        <f t="shared" si="3"/>
        <v>28404.130000000005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450000</v>
      </c>
      <c r="E19" s="15">
        <f t="shared" si="4"/>
        <v>-192574.59000000003</v>
      </c>
      <c r="F19" s="15">
        <f t="shared" si="4"/>
        <v>257425.40999999997</v>
      </c>
      <c r="G19" s="15">
        <f t="shared" si="4"/>
        <v>162121.67</v>
      </c>
      <c r="H19" s="15">
        <f t="shared" si="4"/>
        <v>162121.67</v>
      </c>
      <c r="I19" s="15">
        <f t="shared" si="4"/>
        <v>95303.73999999999</v>
      </c>
    </row>
    <row r="20" spans="2:9" ht="12.75">
      <c r="B20" s="13" t="s">
        <v>21</v>
      </c>
      <c r="C20" s="11"/>
      <c r="D20" s="15">
        <v>144000</v>
      </c>
      <c r="E20" s="16">
        <v>41972.37</v>
      </c>
      <c r="F20" s="15">
        <f aca="true" t="shared" si="5" ref="F20:F28">D20+E20</f>
        <v>185972.37</v>
      </c>
      <c r="G20" s="16">
        <v>131681.7</v>
      </c>
      <c r="H20" s="16">
        <v>131681.7</v>
      </c>
      <c r="I20" s="16">
        <f>F20-G20</f>
        <v>54290.669999999984</v>
      </c>
    </row>
    <row r="21" spans="2:9" ht="12.75">
      <c r="B21" s="13" t="s">
        <v>22</v>
      </c>
      <c r="C21" s="11"/>
      <c r="D21" s="15">
        <v>33900</v>
      </c>
      <c r="E21" s="16">
        <v>0</v>
      </c>
      <c r="F21" s="15">
        <f t="shared" si="5"/>
        <v>33900</v>
      </c>
      <c r="G21" s="16">
        <v>29979.46</v>
      </c>
      <c r="H21" s="16">
        <v>29979.46</v>
      </c>
      <c r="I21" s="16">
        <f aca="true" t="shared" si="6" ref="I21:I83">F21-G21</f>
        <v>3920.540000000001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86400</v>
      </c>
      <c r="E25" s="16">
        <v>-83520</v>
      </c>
      <c r="F25" s="15">
        <f t="shared" si="5"/>
        <v>2880</v>
      </c>
      <c r="G25" s="16">
        <v>0</v>
      </c>
      <c r="H25" s="16">
        <v>0</v>
      </c>
      <c r="I25" s="16">
        <f t="shared" si="6"/>
        <v>2880</v>
      </c>
    </row>
    <row r="26" spans="2:9" ht="12.75">
      <c r="B26" s="13" t="s">
        <v>27</v>
      </c>
      <c r="C26" s="11"/>
      <c r="D26" s="15">
        <v>87600</v>
      </c>
      <c r="E26" s="16">
        <v>-53387.47</v>
      </c>
      <c r="F26" s="15">
        <f t="shared" si="5"/>
        <v>34212.53</v>
      </c>
      <c r="G26" s="16">
        <v>0</v>
      </c>
      <c r="H26" s="16">
        <v>0</v>
      </c>
      <c r="I26" s="16">
        <f t="shared" si="6"/>
        <v>34212.53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98100</v>
      </c>
      <c r="E28" s="16">
        <v>-97639.49</v>
      </c>
      <c r="F28" s="15">
        <f t="shared" si="5"/>
        <v>460.50999999999476</v>
      </c>
      <c r="G28" s="16">
        <v>460.51</v>
      </c>
      <c r="H28" s="16">
        <v>460.51</v>
      </c>
      <c r="I28" s="16">
        <f t="shared" si="6"/>
        <v>-5.229594535194337E-12</v>
      </c>
    </row>
    <row r="29" spans="2:9" ht="12.75">
      <c r="B29" s="3" t="s">
        <v>30</v>
      </c>
      <c r="C29" s="9"/>
      <c r="D29" s="15">
        <f aca="true" t="shared" si="7" ref="D29:I29">SUM(D30:D38)</f>
        <v>1000000</v>
      </c>
      <c r="E29" s="15">
        <f t="shared" si="7"/>
        <v>187729.35</v>
      </c>
      <c r="F29" s="15">
        <f t="shared" si="7"/>
        <v>1187729.35</v>
      </c>
      <c r="G29" s="15">
        <f t="shared" si="7"/>
        <v>766471.4100000001</v>
      </c>
      <c r="H29" s="15">
        <f t="shared" si="7"/>
        <v>766471.4100000001</v>
      </c>
      <c r="I29" s="15">
        <f t="shared" si="7"/>
        <v>421257.93999999994</v>
      </c>
    </row>
    <row r="30" spans="2:9" ht="12.75">
      <c r="B30" s="13" t="s">
        <v>31</v>
      </c>
      <c r="C30" s="11"/>
      <c r="D30" s="15">
        <v>128000</v>
      </c>
      <c r="E30" s="16">
        <v>0</v>
      </c>
      <c r="F30" s="15">
        <f aca="true" t="shared" si="8" ref="F30:F38">D30+E30</f>
        <v>128000</v>
      </c>
      <c r="G30" s="16">
        <v>49195.66</v>
      </c>
      <c r="H30" s="16">
        <v>49195.66</v>
      </c>
      <c r="I30" s="16">
        <f t="shared" si="6"/>
        <v>78804.34</v>
      </c>
    </row>
    <row r="31" spans="2:9" ht="12.75">
      <c r="B31" s="13" t="s">
        <v>32</v>
      </c>
      <c r="C31" s="11"/>
      <c r="D31" s="15">
        <v>482300</v>
      </c>
      <c r="E31" s="16">
        <v>0</v>
      </c>
      <c r="F31" s="15">
        <f t="shared" si="8"/>
        <v>482300</v>
      </c>
      <c r="G31" s="16">
        <v>341611.89</v>
      </c>
      <c r="H31" s="16">
        <v>341611.89</v>
      </c>
      <c r="I31" s="16">
        <f t="shared" si="6"/>
        <v>140688.11</v>
      </c>
    </row>
    <row r="32" spans="2:9" ht="12.75">
      <c r="B32" s="13" t="s">
        <v>33</v>
      </c>
      <c r="C32" s="11"/>
      <c r="D32" s="15">
        <v>0</v>
      </c>
      <c r="E32" s="16">
        <v>110878.51</v>
      </c>
      <c r="F32" s="15">
        <f t="shared" si="8"/>
        <v>110878.51</v>
      </c>
      <c r="G32" s="16">
        <v>89998.51</v>
      </c>
      <c r="H32" s="16">
        <v>89998.51</v>
      </c>
      <c r="I32" s="16">
        <f t="shared" si="6"/>
        <v>20880</v>
      </c>
    </row>
    <row r="33" spans="2:9" ht="12.75">
      <c r="B33" s="13" t="s">
        <v>34</v>
      </c>
      <c r="C33" s="11"/>
      <c r="D33" s="15">
        <v>12479</v>
      </c>
      <c r="E33" s="16">
        <v>0</v>
      </c>
      <c r="F33" s="15">
        <f t="shared" si="8"/>
        <v>12479</v>
      </c>
      <c r="G33" s="16">
        <v>8901.36</v>
      </c>
      <c r="H33" s="16">
        <v>8901.36</v>
      </c>
      <c r="I33" s="16">
        <f t="shared" si="6"/>
        <v>3577.6399999999994</v>
      </c>
    </row>
    <row r="34" spans="2:9" ht="12.75">
      <c r="B34" s="13" t="s">
        <v>35</v>
      </c>
      <c r="C34" s="11"/>
      <c r="D34" s="15">
        <v>57000</v>
      </c>
      <c r="E34" s="16">
        <v>97639.49</v>
      </c>
      <c r="F34" s="15">
        <f t="shared" si="8"/>
        <v>154639.49</v>
      </c>
      <c r="G34" s="16">
        <v>134564.28</v>
      </c>
      <c r="H34" s="16">
        <v>134564.28</v>
      </c>
      <c r="I34" s="16">
        <f t="shared" si="6"/>
        <v>20075.209999999992</v>
      </c>
    </row>
    <row r="35" spans="2:9" ht="12.75">
      <c r="B35" s="13" t="s">
        <v>36</v>
      </c>
      <c r="C35" s="11"/>
      <c r="D35" s="15">
        <v>54000</v>
      </c>
      <c r="E35" s="16">
        <v>-52036.49</v>
      </c>
      <c r="F35" s="15">
        <f t="shared" si="8"/>
        <v>1963.510000000002</v>
      </c>
      <c r="G35" s="16">
        <v>0</v>
      </c>
      <c r="H35" s="16">
        <v>0</v>
      </c>
      <c r="I35" s="16">
        <f t="shared" si="6"/>
        <v>1963.510000000002</v>
      </c>
    </row>
    <row r="36" spans="2:9" ht="12.75">
      <c r="B36" s="13" t="s">
        <v>37</v>
      </c>
      <c r="C36" s="11"/>
      <c r="D36" s="15">
        <v>0</v>
      </c>
      <c r="E36" s="16">
        <v>43039</v>
      </c>
      <c r="F36" s="15">
        <f t="shared" si="8"/>
        <v>43039</v>
      </c>
      <c r="G36" s="16">
        <v>16329.3</v>
      </c>
      <c r="H36" s="16">
        <v>16329.3</v>
      </c>
      <c r="I36" s="16">
        <f t="shared" si="6"/>
        <v>26709.7</v>
      </c>
    </row>
    <row r="37" spans="2:9" ht="12.75">
      <c r="B37" s="13" t="s">
        <v>38</v>
      </c>
      <c r="C37" s="11"/>
      <c r="D37" s="15">
        <v>18361.02</v>
      </c>
      <c r="E37" s="16">
        <v>-18361.02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247859.98</v>
      </c>
      <c r="E38" s="16">
        <v>6569.86</v>
      </c>
      <c r="F38" s="15">
        <f t="shared" si="8"/>
        <v>254429.84</v>
      </c>
      <c r="G38" s="16">
        <v>125870.41</v>
      </c>
      <c r="H38" s="16">
        <v>125870.41</v>
      </c>
      <c r="I38" s="16">
        <f t="shared" si="6"/>
        <v>128559.43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350000</v>
      </c>
      <c r="E49" s="15">
        <f t="shared" si="11"/>
        <v>11415.099999999999</v>
      </c>
      <c r="F49" s="15">
        <f t="shared" si="11"/>
        <v>361415.1</v>
      </c>
      <c r="G49" s="15">
        <f t="shared" si="11"/>
        <v>360930.55</v>
      </c>
      <c r="H49" s="15">
        <f t="shared" si="11"/>
        <v>360930.55</v>
      </c>
      <c r="I49" s="15">
        <f t="shared" si="11"/>
        <v>484.54999999998836</v>
      </c>
    </row>
    <row r="50" spans="2:9" ht="12.75">
      <c r="B50" s="13" t="s">
        <v>51</v>
      </c>
      <c r="C50" s="11"/>
      <c r="D50" s="15">
        <v>290000</v>
      </c>
      <c r="E50" s="16">
        <v>61425.1</v>
      </c>
      <c r="F50" s="15">
        <f t="shared" si="10"/>
        <v>351425.1</v>
      </c>
      <c r="G50" s="16">
        <v>350940.55</v>
      </c>
      <c r="H50" s="16">
        <v>350940.55</v>
      </c>
      <c r="I50" s="16">
        <f t="shared" si="6"/>
        <v>484.54999999998836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20000</v>
      </c>
      <c r="E55" s="16">
        <v>-10010</v>
      </c>
      <c r="F55" s="15">
        <f t="shared" si="10"/>
        <v>9990</v>
      </c>
      <c r="G55" s="16">
        <v>9990</v>
      </c>
      <c r="H55" s="16">
        <v>9990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40000</v>
      </c>
      <c r="E58" s="16">
        <v>-40000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10717500</v>
      </c>
      <c r="E160" s="14">
        <f t="shared" si="21"/>
        <v>255409.33999999997</v>
      </c>
      <c r="F160" s="14">
        <f t="shared" si="21"/>
        <v>10972909.34</v>
      </c>
      <c r="G160" s="14">
        <f t="shared" si="21"/>
        <v>6899088.03</v>
      </c>
      <c r="H160" s="14">
        <f t="shared" si="21"/>
        <v>6294662.59</v>
      </c>
      <c r="I160" s="14">
        <f t="shared" si="21"/>
        <v>4073821.309999999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2:9" ht="12.75">
      <c r="B166" s="37" t="s">
        <v>89</v>
      </c>
      <c r="C166" s="37"/>
      <c r="D166" s="37"/>
      <c r="F166" s="37" t="s">
        <v>91</v>
      </c>
      <c r="G166" s="37"/>
      <c r="H166" s="37"/>
      <c r="I166" s="37"/>
    </row>
    <row r="167" spans="2:9" ht="12.75">
      <c r="B167" s="37" t="s">
        <v>90</v>
      </c>
      <c r="C167" s="37"/>
      <c r="D167" s="37"/>
      <c r="F167" s="37" t="s">
        <v>92</v>
      </c>
      <c r="G167" s="37"/>
      <c r="H167" s="37"/>
      <c r="I167" s="37"/>
    </row>
  </sheetData>
  <sheetProtection/>
  <mergeCells count="16">
    <mergeCell ref="B166:D166"/>
    <mergeCell ref="B167:D167"/>
    <mergeCell ref="F166:I166"/>
    <mergeCell ref="F167:I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Alonzo Bernal</cp:lastModifiedBy>
  <cp:lastPrinted>2018-10-10T14:17:04Z</cp:lastPrinted>
  <dcterms:created xsi:type="dcterms:W3CDTF">2016-10-11T20:25:15Z</dcterms:created>
  <dcterms:modified xsi:type="dcterms:W3CDTF">2018-10-19T16:39:18Z</dcterms:modified>
  <cp:category/>
  <cp:version/>
  <cp:contentType/>
  <cp:contentStatus/>
</cp:coreProperties>
</file>