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4t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O11" i="1" l="1"/>
  <c r="O10" i="1"/>
  <c r="O15" i="1" l="1"/>
  <c r="O14" i="1"/>
  <c r="O13" i="1"/>
  <c r="O12" i="1"/>
</calcChain>
</file>

<file path=xl/sharedStrings.xml><?xml version="1.0" encoding="utf-8"?>
<sst xmlns="http://schemas.openxmlformats.org/spreadsheetml/2006/main" count="158" uniqueCount="94">
  <si>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</si>
  <si>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</si>
  <si>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</si>
  <si>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</si>
  <si>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</si>
  <si>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</si>
  <si>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</si>
  <si>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</si>
  <si>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</si>
  <si>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</si>
  <si>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</si>
  <si>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</si>
  <si>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</si>
  <si>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</si>
  <si>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</si>
  <si>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</si>
  <si>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</si>
  <si>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</si>
  <si>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</si>
  <si>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</si>
  <si>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</si>
  <si>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</si>
  <si>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</si>
  <si>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</si>
  <si>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</si>
  <si>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</si>
  <si>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</si>
  <si>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</si>
  <si>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</si>
  <si>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</si>
  <si>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</si>
  <si>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</si>
  <si>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</si>
  <si>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</si>
  <si>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</si>
  <si>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</si>
  <si>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</si>
  <si>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</si>
  <si>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</si>
  <si>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</si>
  <si>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</si>
  <si>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</si>
  <si>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</si>
  <si>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</si>
  <si>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</si>
  <si>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</si>
  <si>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</si>
  <si>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</si>
  <si>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</si>
  <si>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</si>
  <si>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</si>
  <si>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</si>
  <si>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</si>
  <si>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</si>
  <si>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</si>
  <si>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</si>
  <si>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</si>
  <si>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Programa Combate a la Corrupción</t>
  </si>
  <si>
    <t>Investigar y perseguir los hechos que la Ley considera como delitos por hechos de corrupción de competencia del Estado</t>
  </si>
  <si>
    <t>Porcentaje de denuncias de hechos de corrupción concluidas</t>
  </si>
  <si>
    <t>Eficacia</t>
  </si>
  <si>
    <t>Permite conocer el número de delitos por hechos de corrupción concluidos</t>
  </si>
  <si>
    <t>(Total de denuncias concluidas / Total de investigaciones inicializadas) x100</t>
  </si>
  <si>
    <t>Porcentaje de delitos de hechos de corrupción investigados</t>
  </si>
  <si>
    <t>Permite conocer el número de los delitos por hechos de corrupción investigados</t>
  </si>
  <si>
    <t>(Número de investigaciones inicializadas/Número de denuncias recibidas)x100</t>
  </si>
  <si>
    <t>Porcentaje de mandamientos ministeriales</t>
  </si>
  <si>
    <t>Conocer el número de mandamientos ministeriales realizados</t>
  </si>
  <si>
    <t>(Total de mandamientos ministeriales cumplidos/Total de mandamientos ministeriales recibidos)x100</t>
  </si>
  <si>
    <t>Porcentaje de servicios periciales en materia de corrupción</t>
  </si>
  <si>
    <t>Conocer el número de servicios periciales de las investigaciones realizados</t>
  </si>
  <si>
    <t>(Total de servicios periciales en materia de corrupción emitidos/Total de servicios periciales en materia de corrupción solicitados)x100</t>
  </si>
  <si>
    <t>Porcentaje de convenios suscritos en relación a los estimados</t>
  </si>
  <si>
    <t>Conocer el número de convenios de colaboración suscritos</t>
  </si>
  <si>
    <t>(Total de convenios suscritos / Total de convenios estimados)x100</t>
  </si>
  <si>
    <t>Porcentaje de cursos de capacitación impartidos al personal de la FECCECAM</t>
  </si>
  <si>
    <t>Conocer los cursos de capacitación recibidos por el personal</t>
  </si>
  <si>
    <t>(Total de cursos impartidos al personal de la FECCECAM/Total de cursos estimados)x100</t>
  </si>
  <si>
    <t>Porcentaje de capacitación sobre equidad de genero y derechos humanos</t>
  </si>
  <si>
    <t>Conocer los cursos impartidos al interior sobre equidad de género y derechos humanos</t>
  </si>
  <si>
    <t>El personal de FECCECAM se fortalece en materia de profesionalización</t>
  </si>
  <si>
    <t>Conocer el numero de personal capacitado</t>
  </si>
  <si>
    <t>(Número de personal de la FECCECAM capacitados/Número de personal de la FECCECAM programados para capacitación)x100</t>
  </si>
  <si>
    <t>Denuncia</t>
  </si>
  <si>
    <t>Anual</t>
  </si>
  <si>
    <t>Investigación</t>
  </si>
  <si>
    <t>Mandamiento</t>
  </si>
  <si>
    <t>Trimestral</t>
  </si>
  <si>
    <t>Servicio</t>
  </si>
  <si>
    <t>Convenio</t>
  </si>
  <si>
    <t>Curso</t>
  </si>
  <si>
    <t>Persona</t>
  </si>
  <si>
    <t>Informe de actividades y estadisticas de la Institución</t>
  </si>
  <si>
    <t>(Número de cursos y/o talleres de capacitación impartidos/Número de cursos y/o talleres de capacitación programados)x100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</si>
</sst>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J6" workbookViewId="0">
      <selection activeCell="S9" sqref="S9: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2025</v>
      </c>
      <c r="B8" s="2">
        <v>45931</v>
      </c>
      <c r="C8" s="2">
        <v>46022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83</v>
      </c>
      <c r="K8" s="3" t="s">
        <v>84</v>
      </c>
      <c r="L8" s="4">
        <v>113</v>
      </c>
      <c r="M8" s="5">
        <v>300</v>
      </c>
      <c r="N8">
        <v>0</v>
      </c>
      <c r="O8">
        <v>392</v>
      </c>
      <c r="P8" s="3" t="s">
        <v>54</v>
      </c>
      <c r="Q8" s="3" t="s">
        <v>92</v>
      </c>
      <c r="R8" t="s">
        <v>56</v>
      </c>
      <c r="S8" s="2">
        <v>46043</v>
      </c>
    </row>
    <row r="9" spans="1:20" ht="51" x14ac:dyDescent="0.25">
      <c r="A9" s="8">
        <v>2025</v>
      </c>
      <c r="B9" s="2">
        <v>45931</v>
      </c>
      <c r="C9" s="2">
        <v>46022</v>
      </c>
      <c r="D9" s="3" t="s">
        <v>57</v>
      </c>
      <c r="E9" s="3" t="s">
        <v>58</v>
      </c>
      <c r="F9" s="3" t="s">
        <v>63</v>
      </c>
      <c r="G9" s="3" t="s">
        <v>60</v>
      </c>
      <c r="H9" s="3" t="s">
        <v>64</v>
      </c>
      <c r="I9" s="3" t="s">
        <v>65</v>
      </c>
      <c r="J9" s="3" t="s">
        <v>85</v>
      </c>
      <c r="K9" s="3" t="s">
        <v>84</v>
      </c>
      <c r="L9" s="4">
        <v>228</v>
      </c>
      <c r="M9" s="5">
        <v>400</v>
      </c>
      <c r="N9">
        <v>0</v>
      </c>
      <c r="O9">
        <v>211</v>
      </c>
      <c r="P9" s="3" t="s">
        <v>54</v>
      </c>
      <c r="Q9" s="3" t="s">
        <v>92</v>
      </c>
      <c r="R9" t="s">
        <v>56</v>
      </c>
      <c r="S9" s="2">
        <v>46043</v>
      </c>
    </row>
    <row r="10" spans="1:20" ht="38.25" x14ac:dyDescent="0.25">
      <c r="A10" s="8">
        <v>2025</v>
      </c>
      <c r="B10" s="2">
        <v>45931</v>
      </c>
      <c r="C10" s="2">
        <v>46022</v>
      </c>
      <c r="D10" s="3" t="s">
        <v>57</v>
      </c>
      <c r="E10" s="3" t="s">
        <v>58</v>
      </c>
      <c r="F10" s="3" t="s">
        <v>66</v>
      </c>
      <c r="G10" s="3" t="s">
        <v>60</v>
      </c>
      <c r="H10" s="3" t="s">
        <v>67</v>
      </c>
      <c r="I10" s="3" t="s">
        <v>68</v>
      </c>
      <c r="J10" s="3" t="s">
        <v>86</v>
      </c>
      <c r="K10" s="3" t="s">
        <v>87</v>
      </c>
      <c r="L10" s="6">
        <v>121</v>
      </c>
      <c r="M10" s="7">
        <v>300</v>
      </c>
      <c r="N10">
        <v>0</v>
      </c>
      <c r="O10">
        <f>526+701+514+781</f>
        <v>2522</v>
      </c>
      <c r="P10" s="3" t="s">
        <v>54</v>
      </c>
      <c r="Q10" s="3" t="s">
        <v>92</v>
      </c>
      <c r="R10" t="s">
        <v>56</v>
      </c>
      <c r="S10" s="2">
        <v>46043</v>
      </c>
    </row>
    <row r="11" spans="1:20" ht="51" x14ac:dyDescent="0.25">
      <c r="A11" s="8">
        <v>2025</v>
      </c>
      <c r="B11" s="2">
        <v>45931</v>
      </c>
      <c r="C11" s="2">
        <v>46022</v>
      </c>
      <c r="D11" s="3" t="s">
        <v>57</v>
      </c>
      <c r="E11" s="3" t="s">
        <v>58</v>
      </c>
      <c r="F11" s="3" t="s">
        <v>69</v>
      </c>
      <c r="G11" s="3" t="s">
        <v>60</v>
      </c>
      <c r="H11" s="3" t="s">
        <v>70</v>
      </c>
      <c r="I11" s="3" t="s">
        <v>71</v>
      </c>
      <c r="J11" s="3" t="s">
        <v>88</v>
      </c>
      <c r="K11" s="3" t="s">
        <v>87</v>
      </c>
      <c r="L11" s="6">
        <v>63</v>
      </c>
      <c r="M11" s="7">
        <v>300</v>
      </c>
      <c r="N11">
        <v>0</v>
      </c>
      <c r="O11">
        <f>28+14+9+22</f>
        <v>73</v>
      </c>
      <c r="P11" s="3" t="s">
        <v>54</v>
      </c>
      <c r="Q11" s="3" t="s">
        <v>92</v>
      </c>
      <c r="R11" t="s">
        <v>56</v>
      </c>
      <c r="S11" s="2">
        <v>46043</v>
      </c>
    </row>
    <row r="12" spans="1:20" ht="38.25" x14ac:dyDescent="0.25">
      <c r="A12" s="8">
        <v>2025</v>
      </c>
      <c r="B12" s="2">
        <v>45931</v>
      </c>
      <c r="C12" s="2">
        <v>46022</v>
      </c>
      <c r="D12" s="3" t="s">
        <v>57</v>
      </c>
      <c r="E12" s="3" t="s">
        <v>58</v>
      </c>
      <c r="F12" s="3" t="s">
        <v>72</v>
      </c>
      <c r="G12" s="3" t="s">
        <v>60</v>
      </c>
      <c r="H12" s="3" t="s">
        <v>73</v>
      </c>
      <c r="I12" s="3" t="s">
        <v>74</v>
      </c>
      <c r="J12" s="3" t="s">
        <v>89</v>
      </c>
      <c r="K12" s="3" t="s">
        <v>87</v>
      </c>
      <c r="L12" s="6">
        <v>3</v>
      </c>
      <c r="M12" s="5">
        <v>4</v>
      </c>
      <c r="N12">
        <v>0</v>
      </c>
      <c r="O12">
        <f>1+1+1+2</f>
        <v>5</v>
      </c>
      <c r="P12" s="3" t="s">
        <v>54</v>
      </c>
      <c r="Q12" s="3" t="s">
        <v>92</v>
      </c>
      <c r="R12" t="s">
        <v>56</v>
      </c>
      <c r="S12" s="2">
        <v>46043</v>
      </c>
    </row>
    <row r="13" spans="1:20" ht="38.25" x14ac:dyDescent="0.25">
      <c r="A13" s="8">
        <v>2025</v>
      </c>
      <c r="B13" s="2">
        <v>45931</v>
      </c>
      <c r="C13" s="2">
        <v>46022</v>
      </c>
      <c r="D13" s="3" t="s">
        <v>57</v>
      </c>
      <c r="E13" s="3" t="s">
        <v>58</v>
      </c>
      <c r="F13" s="3" t="s">
        <v>75</v>
      </c>
      <c r="G13" s="3" t="s">
        <v>60</v>
      </c>
      <c r="H13" s="3" t="s">
        <v>76</v>
      </c>
      <c r="I13" s="3" t="s">
        <v>77</v>
      </c>
      <c r="J13" s="3" t="s">
        <v>90</v>
      </c>
      <c r="K13" s="3" t="s">
        <v>87</v>
      </c>
      <c r="L13" s="6">
        <v>5</v>
      </c>
      <c r="M13" s="7">
        <v>4</v>
      </c>
      <c r="N13">
        <v>0</v>
      </c>
      <c r="O13">
        <f>1+1+1+1</f>
        <v>4</v>
      </c>
      <c r="P13" s="3" t="s">
        <v>54</v>
      </c>
      <c r="Q13" s="3" t="s">
        <v>92</v>
      </c>
      <c r="R13" t="s">
        <v>56</v>
      </c>
      <c r="S13" s="2">
        <v>46043</v>
      </c>
    </row>
    <row r="14" spans="1:20" ht="63.75" x14ac:dyDescent="0.25">
      <c r="A14" s="8">
        <v>2025</v>
      </c>
      <c r="B14" s="2">
        <v>45931</v>
      </c>
      <c r="C14" s="2">
        <v>46022</v>
      </c>
      <c r="D14" s="3" t="s">
        <v>57</v>
      </c>
      <c r="E14" s="3" t="s">
        <v>58</v>
      </c>
      <c r="F14" s="3" t="s">
        <v>78</v>
      </c>
      <c r="G14" s="3" t="s">
        <v>60</v>
      </c>
      <c r="H14" s="3" t="s">
        <v>79</v>
      </c>
      <c r="I14" s="3" t="s">
        <v>93</v>
      </c>
      <c r="J14" s="3" t="s">
        <v>90</v>
      </c>
      <c r="K14" s="3" t="s">
        <v>87</v>
      </c>
      <c r="L14" s="6">
        <v>12</v>
      </c>
      <c r="M14" s="7">
        <v>12</v>
      </c>
      <c r="N14">
        <v>0</v>
      </c>
      <c r="O14">
        <f>3+3+3+3</f>
        <v>12</v>
      </c>
      <c r="P14" s="3" t="s">
        <v>54</v>
      </c>
      <c r="Q14" s="3" t="s">
        <v>92</v>
      </c>
      <c r="R14" t="s">
        <v>56</v>
      </c>
      <c r="S14" s="2">
        <v>46043</v>
      </c>
    </row>
    <row r="15" spans="1:20" ht="51" x14ac:dyDescent="0.25">
      <c r="A15" s="8">
        <v>2025</v>
      </c>
      <c r="B15" s="2">
        <v>45931</v>
      </c>
      <c r="C15" s="2">
        <v>46022</v>
      </c>
      <c r="D15" s="3" t="s">
        <v>57</v>
      </c>
      <c r="E15" s="3" t="s">
        <v>58</v>
      </c>
      <c r="F15" s="3" t="s">
        <v>80</v>
      </c>
      <c r="G15" s="3" t="s">
        <v>60</v>
      </c>
      <c r="H15" s="3" t="s">
        <v>81</v>
      </c>
      <c r="I15" s="3" t="s">
        <v>82</v>
      </c>
      <c r="J15" s="3" t="s">
        <v>91</v>
      </c>
      <c r="K15" s="3" t="s">
        <v>87</v>
      </c>
      <c r="L15" s="6">
        <v>62</v>
      </c>
      <c r="M15" s="7">
        <v>32</v>
      </c>
      <c r="N15">
        <v>0</v>
      </c>
      <c r="O15">
        <f>18+22+21+21</f>
        <v>82</v>
      </c>
      <c r="P15" s="3" t="s">
        <v>54</v>
      </c>
      <c r="Q15" s="3" t="s">
        <v>92</v>
      </c>
      <c r="R15" t="s">
        <v>56</v>
      </c>
      <c r="S15" s="2">
        <v>46043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2024-04-04T15:32:34Z</dcterms:created>
  <dcterms:modified xsi:type="dcterms:W3CDTF">2026-01-21T18:59:51Z</dcterms:modified>
</cp:coreProperties>
</file>